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14" i="1" l="1"/>
  <c r="S13" i="1"/>
  <c r="S12" i="1"/>
  <c r="S11" i="1"/>
  <c r="S10" i="1"/>
  <c r="S9" i="1"/>
  <c r="S8" i="1"/>
  <c r="S7" i="1"/>
  <c r="S6" i="1"/>
  <c r="Q14" i="1"/>
  <c r="Q13" i="1"/>
  <c r="Q12" i="1"/>
  <c r="Q11" i="1"/>
  <c r="Q10" i="1"/>
  <c r="Q9" i="1"/>
  <c r="Q8" i="1"/>
  <c r="Q7" i="1"/>
  <c r="Q6" i="1"/>
  <c r="O14" i="1"/>
  <c r="O13" i="1"/>
  <c r="O12" i="1"/>
  <c r="O11" i="1"/>
  <c r="O10" i="1"/>
  <c r="O9" i="1"/>
  <c r="O8" i="1"/>
  <c r="O7" i="1"/>
  <c r="O6" i="1"/>
  <c r="M14" i="1"/>
  <c r="M13" i="1"/>
  <c r="M12" i="1"/>
  <c r="M11" i="1"/>
  <c r="M10" i="1"/>
  <c r="M9" i="1"/>
  <c r="M8" i="1"/>
  <c r="M7" i="1"/>
  <c r="M6" i="1"/>
  <c r="K14" i="1"/>
  <c r="K13" i="1"/>
  <c r="K12" i="1"/>
  <c r="K11" i="1"/>
  <c r="K10" i="1"/>
  <c r="K9" i="1"/>
  <c r="K8" i="1"/>
  <c r="K7" i="1"/>
  <c r="K6" i="1"/>
  <c r="I14" i="1"/>
  <c r="I13" i="1"/>
  <c r="I12" i="1"/>
  <c r="I11" i="1"/>
  <c r="I10" i="1"/>
  <c r="I9" i="1"/>
  <c r="I8" i="1"/>
  <c r="I7" i="1"/>
  <c r="I6" i="1"/>
  <c r="G14" i="1"/>
  <c r="G13" i="1"/>
  <c r="G12" i="1"/>
  <c r="G11" i="1"/>
  <c r="G10" i="1"/>
  <c r="G9" i="1"/>
  <c r="G8" i="1"/>
  <c r="G7" i="1"/>
  <c r="G6" i="1"/>
  <c r="E14" i="1"/>
  <c r="E13" i="1"/>
  <c r="E12" i="1"/>
  <c r="E11" i="1"/>
  <c r="E10" i="1"/>
  <c r="E9" i="1"/>
  <c r="E8" i="1"/>
  <c r="E7" i="1"/>
  <c r="C14" i="1"/>
  <c r="C13" i="1"/>
  <c r="C12" i="1"/>
  <c r="C11" i="1"/>
  <c r="C10" i="1"/>
  <c r="C9" i="1"/>
  <c r="C8" i="1"/>
  <c r="C7" i="1"/>
  <c r="C6" i="1"/>
  <c r="E6" i="1"/>
  <c r="R13" i="1"/>
  <c r="R14" i="1"/>
  <c r="R12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<sst xmlns="http://schemas.openxmlformats.org/spreadsheetml/2006/main" count="44" uniqueCount="28">
  <si>
    <t>1 «А»</t>
  </si>
  <si>
    <t>1 «Б»</t>
  </si>
  <si>
    <t>2 «А»</t>
  </si>
  <si>
    <t>2 «Б»</t>
  </si>
  <si>
    <t>3 «А»</t>
  </si>
  <si>
    <t>3 «Б»</t>
  </si>
  <si>
    <t>4 «А»</t>
  </si>
  <si>
    <t>4 «Б»</t>
  </si>
  <si>
    <t>КЛАСС</t>
  </si>
  <si>
    <t>октябрь</t>
  </si>
  <si>
    <t>ноябрь</t>
  </si>
  <si>
    <t>декабрь</t>
  </si>
  <si>
    <t>январь</t>
  </si>
  <si>
    <t xml:space="preserve">февраль </t>
  </si>
  <si>
    <t>апрель</t>
  </si>
  <si>
    <t>май</t>
  </si>
  <si>
    <t>сумма</t>
  </si>
  <si>
    <t>кол-во дней</t>
  </si>
  <si>
    <t xml:space="preserve">   -5 октября выходной - день учителя</t>
  </si>
  <si>
    <t xml:space="preserve">   -месяц закрывается с 20 по 19 число</t>
  </si>
  <si>
    <t>итого</t>
  </si>
  <si>
    <t xml:space="preserve">   -учебный год - с 01.12.18г. по 30.05.2018г.</t>
  </si>
  <si>
    <t xml:space="preserve">   -в декабре группы «Детвора» работают с 01.12.2018 по 28.12.2018 включительно </t>
  </si>
  <si>
    <t>март</t>
  </si>
  <si>
    <t>3 «В»</t>
  </si>
  <si>
    <r>
      <t xml:space="preserve">  -оплата производится </t>
    </r>
    <r>
      <rPr>
        <b/>
        <sz val="11"/>
        <color theme="1"/>
        <rFont val="Calibri"/>
        <family val="2"/>
        <charset val="204"/>
        <scheme val="minor"/>
      </rPr>
      <t xml:space="preserve">по фактическому  посещению </t>
    </r>
    <r>
      <rPr>
        <sz val="11"/>
        <color theme="1"/>
        <rFont val="Calibri"/>
        <family val="2"/>
        <charset val="204"/>
        <scheme val="minor"/>
      </rPr>
      <t xml:space="preserve">, из расчета 60 рублей за 1 чел/час. </t>
    </r>
  </si>
  <si>
    <t>График составлен на пятидневную неделю и трехчасовой день.</t>
  </si>
  <si>
    <t>График работы/оплаты групп "ДеТвоРа"  на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</si>
</sst>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/>
    <xf numFmtId="0" fontId="0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4" xfId="0" applyFont="1" applyBorder="1" applyAlignment="1">
      <alignment horizontal="center" vertical="top" wrapText="1"/>
    </xf>
    <xf numFmtId="0" fontId="0" fillId="0" borderId="15" xfId="0" applyBorder="1"/>
    <xf numFmtId="0" fontId="1" fillId="0" borderId="1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tabSelected="1" workbookViewId="0">
      <selection activeCell="U19" sqref="U19"/>
    </sheetView>
  </sheetViews>
  <sheetFormatPr defaultRowHeight="15" x14ac:dyDescent="0.25"/>
  <cols>
    <col min="1" max="1" width="8.42578125" customWidth="1"/>
    <col min="2" max="2" width="7.140625" hidden="1" customWidth="1"/>
    <col min="3" max="3" width="6.7109375" hidden="1" customWidth="1"/>
    <col min="4" max="4" width="7.140625" hidden="1" customWidth="1"/>
    <col min="5" max="5" width="6.7109375" hidden="1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  <col min="18" max="18" width="9.140625" customWidth="1"/>
  </cols>
  <sheetData>
    <row r="2" spans="1:19" ht="21" x14ac:dyDescent="0.3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9" ht="15.75" thickBot="1" x14ac:dyDescent="0.3"/>
    <row r="4" spans="1:19" x14ac:dyDescent="0.25">
      <c r="A4" s="17" t="s">
        <v>8</v>
      </c>
      <c r="B4" s="15" t="s">
        <v>9</v>
      </c>
      <c r="C4" s="16"/>
      <c r="D4" s="15" t="s">
        <v>10</v>
      </c>
      <c r="E4" s="16"/>
      <c r="F4" s="15" t="s">
        <v>11</v>
      </c>
      <c r="G4" s="16"/>
      <c r="H4" s="15" t="s">
        <v>12</v>
      </c>
      <c r="I4" s="16"/>
      <c r="J4" s="15" t="s">
        <v>13</v>
      </c>
      <c r="K4" s="16"/>
      <c r="L4" s="15" t="s">
        <v>23</v>
      </c>
      <c r="M4" s="16"/>
      <c r="N4" s="15" t="s">
        <v>14</v>
      </c>
      <c r="O4" s="16"/>
      <c r="P4" s="15" t="s">
        <v>15</v>
      </c>
      <c r="Q4" s="19"/>
      <c r="R4" s="11" t="s">
        <v>20</v>
      </c>
      <c r="S4" s="12"/>
    </row>
    <row r="5" spans="1:19" ht="30.75" thickBot="1" x14ac:dyDescent="0.3">
      <c r="A5" s="18"/>
      <c r="B5" s="3" t="s">
        <v>17</v>
      </c>
      <c r="C5" s="4" t="s">
        <v>16</v>
      </c>
      <c r="D5" s="3" t="s">
        <v>17</v>
      </c>
      <c r="E5" s="4" t="s">
        <v>16</v>
      </c>
      <c r="F5" s="3" t="s">
        <v>17</v>
      </c>
      <c r="G5" s="4" t="s">
        <v>16</v>
      </c>
      <c r="H5" s="3" t="s">
        <v>17</v>
      </c>
      <c r="I5" s="4" t="s">
        <v>16</v>
      </c>
      <c r="J5" s="3" t="s">
        <v>17</v>
      </c>
      <c r="K5" s="4" t="s">
        <v>16</v>
      </c>
      <c r="L5" s="3" t="s">
        <v>17</v>
      </c>
      <c r="M5" s="4" t="s">
        <v>16</v>
      </c>
      <c r="N5" s="3" t="s">
        <v>17</v>
      </c>
      <c r="O5" s="4" t="s">
        <v>16</v>
      </c>
      <c r="P5" s="3" t="s">
        <v>17</v>
      </c>
      <c r="Q5" s="7" t="s">
        <v>16</v>
      </c>
      <c r="R5" s="10" t="s">
        <v>17</v>
      </c>
      <c r="S5" s="5" t="s">
        <v>16</v>
      </c>
    </row>
    <row r="6" spans="1:19" ht="15.75" thickBot="1" x14ac:dyDescent="0.3">
      <c r="A6" s="24" t="s">
        <v>0</v>
      </c>
      <c r="B6" s="2"/>
      <c r="C6" s="2">
        <f t="shared" ref="C6:C14" si="0">B6*60*3</f>
        <v>0</v>
      </c>
      <c r="D6" s="2"/>
      <c r="E6" s="2">
        <f>D6*60*3</f>
        <v>0</v>
      </c>
      <c r="F6" s="2">
        <v>13</v>
      </c>
      <c r="G6" s="2">
        <f t="shared" ref="G6:I14" si="1">F6*60*3</f>
        <v>2340</v>
      </c>
      <c r="H6" s="2">
        <v>15</v>
      </c>
      <c r="I6" s="2">
        <f t="shared" si="1"/>
        <v>2700</v>
      </c>
      <c r="J6" s="2">
        <v>17</v>
      </c>
      <c r="K6" s="2">
        <f t="shared" ref="K6" si="2">J6*60*3</f>
        <v>3060</v>
      </c>
      <c r="L6" s="2">
        <v>19</v>
      </c>
      <c r="M6" s="2">
        <f t="shared" ref="K6:M14" si="3">L6*60*3</f>
        <v>3420</v>
      </c>
      <c r="N6" s="2">
        <v>17</v>
      </c>
      <c r="O6" s="2">
        <f t="shared" ref="O6" si="4">N6*60*3</f>
        <v>3060</v>
      </c>
      <c r="P6" s="2">
        <v>22</v>
      </c>
      <c r="Q6" s="2">
        <f t="shared" ref="Q6" si="5">P6*60*3</f>
        <v>3960</v>
      </c>
      <c r="R6" s="9">
        <f>B6+D6+F6+H6+J6+L6+N6+P6</f>
        <v>103</v>
      </c>
      <c r="S6" s="25">
        <f>R6*60*3</f>
        <v>18540</v>
      </c>
    </row>
    <row r="7" spans="1:19" ht="15.75" thickBot="1" x14ac:dyDescent="0.3">
      <c r="A7" s="24" t="s">
        <v>1</v>
      </c>
      <c r="B7" s="1"/>
      <c r="C7" s="2">
        <f t="shared" si="0"/>
        <v>0</v>
      </c>
      <c r="D7" s="1"/>
      <c r="E7" s="2">
        <f t="shared" ref="E7:E14" si="6">D7*60*3</f>
        <v>0</v>
      </c>
      <c r="F7" s="2">
        <v>13</v>
      </c>
      <c r="G7" s="2">
        <f t="shared" si="1"/>
        <v>2340</v>
      </c>
      <c r="H7" s="2">
        <v>15</v>
      </c>
      <c r="I7" s="2">
        <f t="shared" si="1"/>
        <v>2700</v>
      </c>
      <c r="J7" s="1">
        <v>17</v>
      </c>
      <c r="K7" s="2">
        <f t="shared" si="3"/>
        <v>3060</v>
      </c>
      <c r="L7" s="1">
        <v>19</v>
      </c>
      <c r="M7" s="2">
        <f t="shared" si="3"/>
        <v>3420</v>
      </c>
      <c r="N7" s="1">
        <v>17</v>
      </c>
      <c r="O7" s="2">
        <f t="shared" ref="O7" si="7">N7*60*3</f>
        <v>3060</v>
      </c>
      <c r="P7" s="1">
        <v>22</v>
      </c>
      <c r="Q7" s="2">
        <f t="shared" ref="Q7" si="8">P7*60*3</f>
        <v>3960</v>
      </c>
      <c r="R7" s="8">
        <f t="shared" ref="R7:R14" si="9">B7+D7+F7+H7+J7+L7+N7+P7</f>
        <v>103</v>
      </c>
      <c r="S7" s="25">
        <f t="shared" ref="S7:S14" si="10">R7*60*3</f>
        <v>18540</v>
      </c>
    </row>
    <row r="8" spans="1:19" ht="15.75" thickBot="1" x14ac:dyDescent="0.3">
      <c r="A8" s="24" t="s">
        <v>2</v>
      </c>
      <c r="B8" s="1"/>
      <c r="C8" s="2">
        <f t="shared" si="0"/>
        <v>0</v>
      </c>
      <c r="D8" s="1"/>
      <c r="E8" s="2">
        <f t="shared" si="6"/>
        <v>0</v>
      </c>
      <c r="F8" s="2">
        <v>13</v>
      </c>
      <c r="G8" s="2">
        <f t="shared" si="1"/>
        <v>2340</v>
      </c>
      <c r="H8" s="2">
        <v>15</v>
      </c>
      <c r="I8" s="2">
        <f t="shared" si="1"/>
        <v>2700</v>
      </c>
      <c r="J8" s="1">
        <v>22</v>
      </c>
      <c r="K8" s="2">
        <f t="shared" ref="K8" si="11">J8*60*3</f>
        <v>3960</v>
      </c>
      <c r="L8" s="1">
        <v>19</v>
      </c>
      <c r="M8" s="2">
        <f t="shared" si="3"/>
        <v>3420</v>
      </c>
      <c r="N8" s="1">
        <v>17</v>
      </c>
      <c r="O8" s="2">
        <f t="shared" ref="O8" si="12">N8*60*3</f>
        <v>3060</v>
      </c>
      <c r="P8" s="1">
        <v>27</v>
      </c>
      <c r="Q8" s="2">
        <f t="shared" ref="Q8" si="13">P8*60*3</f>
        <v>4860</v>
      </c>
      <c r="R8" s="8">
        <f t="shared" si="9"/>
        <v>113</v>
      </c>
      <c r="S8" s="25">
        <f t="shared" si="10"/>
        <v>20340</v>
      </c>
    </row>
    <row r="9" spans="1:19" ht="15.75" thickBot="1" x14ac:dyDescent="0.3">
      <c r="A9" s="24" t="s">
        <v>3</v>
      </c>
      <c r="B9" s="1"/>
      <c r="C9" s="2">
        <f t="shared" si="0"/>
        <v>0</v>
      </c>
      <c r="D9" s="1"/>
      <c r="E9" s="2">
        <f t="shared" si="6"/>
        <v>0</v>
      </c>
      <c r="F9" s="2">
        <v>13</v>
      </c>
      <c r="G9" s="2">
        <f t="shared" si="1"/>
        <v>2340</v>
      </c>
      <c r="H9" s="2">
        <v>15</v>
      </c>
      <c r="I9" s="2">
        <f t="shared" si="1"/>
        <v>2700</v>
      </c>
      <c r="J9" s="1">
        <v>22</v>
      </c>
      <c r="K9" s="2">
        <f t="shared" ref="K9" si="14">J9*60*3</f>
        <v>3960</v>
      </c>
      <c r="L9" s="1">
        <v>19</v>
      </c>
      <c r="M9" s="2">
        <f t="shared" si="3"/>
        <v>3420</v>
      </c>
      <c r="N9" s="1">
        <v>17</v>
      </c>
      <c r="O9" s="2">
        <f t="shared" ref="O9" si="15">N9*60*3</f>
        <v>3060</v>
      </c>
      <c r="P9" s="1">
        <v>27</v>
      </c>
      <c r="Q9" s="2">
        <f t="shared" ref="Q9" si="16">P9*60*3</f>
        <v>4860</v>
      </c>
      <c r="R9" s="8">
        <f t="shared" si="9"/>
        <v>113</v>
      </c>
      <c r="S9" s="25">
        <f t="shared" si="10"/>
        <v>20340</v>
      </c>
    </row>
    <row r="10" spans="1:19" ht="15.75" thickBot="1" x14ac:dyDescent="0.3">
      <c r="A10" s="24" t="s">
        <v>4</v>
      </c>
      <c r="B10" s="1"/>
      <c r="C10" s="2">
        <f t="shared" si="0"/>
        <v>0</v>
      </c>
      <c r="D10" s="1"/>
      <c r="E10" s="2">
        <f t="shared" si="6"/>
        <v>0</v>
      </c>
      <c r="F10" s="2">
        <v>13</v>
      </c>
      <c r="G10" s="2">
        <f t="shared" si="1"/>
        <v>2340</v>
      </c>
      <c r="H10" s="2">
        <v>15</v>
      </c>
      <c r="I10" s="2">
        <f t="shared" si="1"/>
        <v>2700</v>
      </c>
      <c r="J10" s="1">
        <v>22</v>
      </c>
      <c r="K10" s="2">
        <f t="shared" ref="K10" si="17">J10*60*3</f>
        <v>3960</v>
      </c>
      <c r="L10" s="1">
        <v>19</v>
      </c>
      <c r="M10" s="2">
        <f t="shared" si="3"/>
        <v>3420</v>
      </c>
      <c r="N10" s="1">
        <v>17</v>
      </c>
      <c r="O10" s="2">
        <f t="shared" ref="O10" si="18">N10*60*3</f>
        <v>3060</v>
      </c>
      <c r="P10" s="1">
        <v>27</v>
      </c>
      <c r="Q10" s="2">
        <f t="shared" ref="Q10" si="19">P10*60*3</f>
        <v>4860</v>
      </c>
      <c r="R10" s="8">
        <f t="shared" si="9"/>
        <v>113</v>
      </c>
      <c r="S10" s="25">
        <f t="shared" si="10"/>
        <v>20340</v>
      </c>
    </row>
    <row r="11" spans="1:19" ht="15.75" thickBot="1" x14ac:dyDescent="0.3">
      <c r="A11" s="24" t="s">
        <v>5</v>
      </c>
      <c r="B11" s="1"/>
      <c r="C11" s="2">
        <f t="shared" si="0"/>
        <v>0</v>
      </c>
      <c r="D11" s="1"/>
      <c r="E11" s="2">
        <f t="shared" si="6"/>
        <v>0</v>
      </c>
      <c r="F11" s="2">
        <v>13</v>
      </c>
      <c r="G11" s="2">
        <f t="shared" si="1"/>
        <v>2340</v>
      </c>
      <c r="H11" s="2">
        <v>15</v>
      </c>
      <c r="I11" s="2">
        <f t="shared" si="1"/>
        <v>2700</v>
      </c>
      <c r="J11" s="1">
        <v>22</v>
      </c>
      <c r="K11" s="2">
        <f t="shared" ref="K11" si="20">J11*60*3</f>
        <v>3960</v>
      </c>
      <c r="L11" s="1">
        <v>19</v>
      </c>
      <c r="M11" s="2">
        <f t="shared" si="3"/>
        <v>3420</v>
      </c>
      <c r="N11" s="1">
        <v>17</v>
      </c>
      <c r="O11" s="2">
        <f t="shared" ref="O11" si="21">N11*60*3</f>
        <v>3060</v>
      </c>
      <c r="P11" s="1">
        <v>27</v>
      </c>
      <c r="Q11" s="2">
        <f t="shared" ref="Q11" si="22">P11*60*3</f>
        <v>4860</v>
      </c>
      <c r="R11" s="8">
        <f t="shared" si="9"/>
        <v>113</v>
      </c>
      <c r="S11" s="25">
        <f t="shared" si="10"/>
        <v>20340</v>
      </c>
    </row>
    <row r="12" spans="1:19" ht="15.75" thickBot="1" x14ac:dyDescent="0.3">
      <c r="A12" s="24" t="s">
        <v>24</v>
      </c>
      <c r="B12" s="1"/>
      <c r="C12" s="2">
        <f t="shared" si="0"/>
        <v>0</v>
      </c>
      <c r="D12" s="1"/>
      <c r="E12" s="2">
        <f t="shared" si="6"/>
        <v>0</v>
      </c>
      <c r="F12" s="2">
        <v>13</v>
      </c>
      <c r="G12" s="2">
        <f t="shared" si="1"/>
        <v>2340</v>
      </c>
      <c r="H12" s="2">
        <v>15</v>
      </c>
      <c r="I12" s="2">
        <f t="shared" si="1"/>
        <v>2700</v>
      </c>
      <c r="J12" s="1">
        <v>22</v>
      </c>
      <c r="K12" s="2">
        <f t="shared" ref="K12" si="23">J12*60*3</f>
        <v>3960</v>
      </c>
      <c r="L12" s="1">
        <v>19</v>
      </c>
      <c r="M12" s="2">
        <f t="shared" si="3"/>
        <v>3420</v>
      </c>
      <c r="N12" s="1">
        <v>17</v>
      </c>
      <c r="O12" s="2">
        <f t="shared" ref="O12" si="24">N12*60*3</f>
        <v>3060</v>
      </c>
      <c r="P12" s="1">
        <v>27</v>
      </c>
      <c r="Q12" s="2">
        <f t="shared" ref="Q12" si="25">P12*60*3</f>
        <v>4860</v>
      </c>
      <c r="R12" s="8">
        <f t="shared" si="9"/>
        <v>113</v>
      </c>
      <c r="S12" s="25">
        <f t="shared" si="10"/>
        <v>20340</v>
      </c>
    </row>
    <row r="13" spans="1:19" ht="15.75" thickBot="1" x14ac:dyDescent="0.3">
      <c r="A13" s="24" t="s">
        <v>6</v>
      </c>
      <c r="B13" s="1"/>
      <c r="C13" s="2">
        <f t="shared" si="0"/>
        <v>0</v>
      </c>
      <c r="D13" s="1"/>
      <c r="E13" s="2">
        <f t="shared" si="6"/>
        <v>0</v>
      </c>
      <c r="F13" s="2">
        <v>13</v>
      </c>
      <c r="G13" s="2">
        <f t="shared" si="1"/>
        <v>2340</v>
      </c>
      <c r="H13" s="2">
        <v>15</v>
      </c>
      <c r="I13" s="2">
        <f t="shared" si="1"/>
        <v>2700</v>
      </c>
      <c r="J13" s="1">
        <v>22</v>
      </c>
      <c r="K13" s="2">
        <f t="shared" ref="K13" si="26">J13*60*3</f>
        <v>3960</v>
      </c>
      <c r="L13" s="1">
        <v>19</v>
      </c>
      <c r="M13" s="2">
        <f t="shared" si="3"/>
        <v>3420</v>
      </c>
      <c r="N13" s="1">
        <v>17</v>
      </c>
      <c r="O13" s="2">
        <f t="shared" ref="O13" si="27">N13*60*3</f>
        <v>3060</v>
      </c>
      <c r="P13" s="1">
        <v>27</v>
      </c>
      <c r="Q13" s="2">
        <f t="shared" ref="Q13" si="28">P13*60*3</f>
        <v>4860</v>
      </c>
      <c r="R13" s="8">
        <f t="shared" si="9"/>
        <v>113</v>
      </c>
      <c r="S13" s="25">
        <f t="shared" si="10"/>
        <v>20340</v>
      </c>
    </row>
    <row r="14" spans="1:19" ht="15.75" thickBot="1" x14ac:dyDescent="0.3">
      <c r="A14" s="26" t="s">
        <v>7</v>
      </c>
      <c r="B14" s="27"/>
      <c r="C14" s="28">
        <f t="shared" si="0"/>
        <v>0</v>
      </c>
      <c r="D14" s="27"/>
      <c r="E14" s="28">
        <f t="shared" si="6"/>
        <v>0</v>
      </c>
      <c r="F14" s="28">
        <v>13</v>
      </c>
      <c r="G14" s="28">
        <f t="shared" si="1"/>
        <v>2340</v>
      </c>
      <c r="H14" s="28">
        <v>15</v>
      </c>
      <c r="I14" s="28">
        <f t="shared" si="1"/>
        <v>2700</v>
      </c>
      <c r="J14" s="27">
        <v>22</v>
      </c>
      <c r="K14" s="28">
        <f t="shared" ref="K14" si="29">J14*60*3</f>
        <v>3960</v>
      </c>
      <c r="L14" s="27">
        <v>19</v>
      </c>
      <c r="M14" s="28">
        <f t="shared" si="3"/>
        <v>3420</v>
      </c>
      <c r="N14" s="27">
        <v>17</v>
      </c>
      <c r="O14" s="28">
        <f t="shared" ref="O14" si="30">N14*60*3</f>
        <v>3060</v>
      </c>
      <c r="P14" s="27">
        <v>27</v>
      </c>
      <c r="Q14" s="28">
        <f t="shared" ref="Q14" si="31">P14*60*3</f>
        <v>4860</v>
      </c>
      <c r="R14" s="29">
        <f t="shared" si="9"/>
        <v>113</v>
      </c>
      <c r="S14" s="30">
        <f t="shared" si="10"/>
        <v>20340</v>
      </c>
    </row>
    <row r="15" spans="1:19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</row>
    <row r="16" spans="1:19" x14ac:dyDescent="0.25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5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6.5" customHeight="1" x14ac:dyDescent="0.25">
      <c r="A18" s="13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6.5" customHeight="1" x14ac:dyDescent="0.25">
      <c r="A19" s="13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idden="1" x14ac:dyDescent="0.25">
      <c r="A21" t="s">
        <v>18</v>
      </c>
    </row>
  </sheetData>
  <mergeCells count="15">
    <mergeCell ref="A16:S16"/>
    <mergeCell ref="R4:S4"/>
    <mergeCell ref="A2:Q2"/>
    <mergeCell ref="J4:K4"/>
    <mergeCell ref="B4:C4"/>
    <mergeCell ref="D4:E4"/>
    <mergeCell ref="F4:G4"/>
    <mergeCell ref="H4:I4"/>
    <mergeCell ref="L4:M4"/>
    <mergeCell ref="N4:O4"/>
    <mergeCell ref="A4:A5"/>
    <mergeCell ref="P4:Q4"/>
    <mergeCell ref="A17:S17"/>
    <mergeCell ref="A19:S19"/>
    <mergeCell ref="A18:S18"/>
  </mergeCell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2018-11-29T08:33:14Z</dcterms:modified>
</cp:coreProperties>
</file>